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F8050B6F-AAF6-4867-942D-51906DF44EF1}"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<sst xmlns="http://schemas.openxmlformats.org/spreadsheetml/2006/main" count="2813" uniqueCount="1350">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</sst>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N10" sqref="N10"/>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744</v>
      </c>
      <c r="B10" s="184"/>
      <c r="C10" s="169" t="str">
        <f>VLOOKUP(A10,lista,2,0)</f>
        <v>G. PROYECTOS SINGULARES</v>
      </c>
      <c r="D10" s="169"/>
      <c r="E10" s="169"/>
      <c r="F10" s="169"/>
      <c r="G10" s="169" t="str">
        <f>VLOOKUP(A10,lista,3,0)</f>
        <v>Técnico/a 1</v>
      </c>
      <c r="H10" s="169"/>
      <c r="I10" s="176" t="str">
        <f>VLOOKUP(A10,lista,4,0)</f>
        <v>Técnico/a en el área de estructuras subterráneas y túneles</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Titulación Universitaria Superior en:
Ingeniería de Caminos Canales y Puertos o Grado en Ingeniería Civil o Ingeniería Técnica de Obras Públicas + Máster en Ingeniería de Caminos, Canales y Puertos.</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46283</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47HUm7MOigg558zjRT2qglpYu/H6n5etMXP00eXN6UxtlIc1AQ8xyRnKkv8G8TeT2szW1u5oglaeb1L7GGQFtw==" saltValue="MD5JATRz2oGGYDqvf3EYdg=="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2026-09-18T07:34:46Z</dcterms:modified>
</cp:coreProperties>
</file>